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1T 2023\LEY DE DISCIPLINA FINANCIERA (anuales)\"/>
    </mc:Choice>
  </mc:AlternateContent>
  <bookViews>
    <workbookView xWindow="0" yWindow="0" windowWidth="21600" windowHeight="10650"/>
  </bookViews>
  <sheets>
    <sheet name="Hoja1" sheetId="1" r:id="rId1"/>
  </sheets>
  <definedNames>
    <definedName name="_xlnm.Print_Area" localSheetId="0">Hoja1!$A$1:$G$32</definedName>
  </definedNames>
  <calcPr calcId="162913"/>
</workbook>
</file>

<file path=xl/calcChain.xml><?xml version="1.0" encoding="utf-8"?>
<calcChain xmlns="http://schemas.openxmlformats.org/spreadsheetml/2006/main">
  <c r="G17" i="1" l="1"/>
  <c r="F17" i="1"/>
  <c r="E17" i="1"/>
  <c r="D17" i="1"/>
  <c r="B26" i="1" l="1"/>
  <c r="B20" i="1"/>
  <c r="B28" i="1" s="1"/>
  <c r="B7" i="1"/>
  <c r="C27" i="1" l="1"/>
  <c r="C25" i="1"/>
  <c r="D25" i="1" s="1"/>
  <c r="E25" i="1" s="1"/>
  <c r="F25" i="1" s="1"/>
  <c r="G25" i="1" s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C21" i="1"/>
  <c r="C18" i="1"/>
  <c r="D18" i="1" s="1"/>
  <c r="E18" i="1" s="1"/>
  <c r="F18" i="1" s="1"/>
  <c r="G18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C8" i="1"/>
  <c r="D21" i="1" l="1"/>
  <c r="C20" i="1"/>
  <c r="D8" i="1"/>
  <c r="C7" i="1"/>
  <c r="D27" i="1"/>
  <c r="C26" i="1"/>
  <c r="E11" i="1"/>
  <c r="F11" i="1" s="1"/>
  <c r="G11" i="1" s="1"/>
  <c r="D22" i="1"/>
  <c r="E27" i="1" l="1"/>
  <c r="D26" i="1"/>
  <c r="E8" i="1"/>
  <c r="D7" i="1"/>
  <c r="E21" i="1"/>
  <c r="D20" i="1"/>
  <c r="D28" i="1" s="1"/>
  <c r="C28" i="1"/>
  <c r="E22" i="1"/>
  <c r="E20" i="1" l="1"/>
  <c r="F21" i="1"/>
  <c r="E7" i="1"/>
  <c r="F8" i="1"/>
  <c r="F27" i="1"/>
  <c r="E26" i="1"/>
  <c r="F22" i="1"/>
  <c r="E28" i="1"/>
  <c r="G27" i="1" l="1"/>
  <c r="G26" i="1" s="1"/>
  <c r="F26" i="1"/>
  <c r="F7" i="1"/>
  <c r="F28" i="1" s="1"/>
  <c r="G8" i="1"/>
  <c r="G7" i="1" s="1"/>
  <c r="F20" i="1"/>
  <c r="G21" i="1"/>
  <c r="G22" i="1"/>
  <c r="G20" i="1" l="1"/>
  <c r="G28" i="1"/>
</calcChain>
</file>

<file path=xl/sharedStrings.xml><?xml version="1.0" encoding="utf-8"?>
<sst xmlns="http://schemas.openxmlformats.org/spreadsheetml/2006/main" count="31" uniqueCount="31">
  <si>
    <t>(CIFRAS NOMINALES)</t>
  </si>
  <si>
    <t>Concepto</t>
  </si>
  <si>
    <t>1.  Ingresos de Libre Disposición</t>
  </si>
  <si>
    <t>A.    Impuestos</t>
  </si>
  <si>
    <t>B.    Cuotas y Aportaciones de Seguridad Social</t>
  </si>
  <si>
    <t>C.   Contribuciones de Mejoras</t>
  </si>
  <si>
    <t>D.   Derechos</t>
  </si>
  <si>
    <t>E.    Productos</t>
  </si>
  <si>
    <t>F.    Aprovechamientos</t>
  </si>
  <si>
    <t>G.   Ingresos por Venta de Bienes y Prestación de Servicios</t>
  </si>
  <si>
    <t>H.   Participaciones</t>
  </si>
  <si>
    <t>I.     Incentivos Derivados de la Colaboración Fiscal</t>
  </si>
  <si>
    <t>J.    Transferencias y Asignaciones</t>
  </si>
  <si>
    <t>K.    Convenios</t>
  </si>
  <si>
    <t>L.    Otros Ingresos de Libre Disposición</t>
  </si>
  <si>
    <t>2.  Transferencias Federales Etiquetadas</t>
  </si>
  <si>
    <t>A.    Aportaciones</t>
  </si>
  <si>
    <t>B.   Convenios</t>
  </si>
  <si>
    <t>C.   Fondos Distintos de Aportaciones</t>
  </si>
  <si>
    <t>D.   Transferencias, Asignaciones, Subsidios y Subvenciones, y Pensiones y Jubilaciones</t>
  </si>
  <si>
    <t>E.   Otras Transferencias Federales Etiquetadas</t>
  </si>
  <si>
    <t>3.  Ingresos Derivados de Financiamientos</t>
  </si>
  <si>
    <t>A.   Ingresos Derivados de Financiamientos</t>
  </si>
  <si>
    <t>4.  Total de Ingresos Proyectados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</si>
  <si>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</si>
  <si>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</si>
  <si>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</si>
  <si>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( 3= 1+2 )</t>
  </si>
  <si>
    <t>INSTITUTO PARA LA PROTECCIÓN DE PERSONAS DEFENSORAS DE DERECHOS HUMANOS Y PERIODISTAS</t>
  </si>
  <si>
    <t>(PESOS)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</si>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</sst>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8"/>
      <color theme="1"/>
      <name val="Arial"/>
    </font>
    <font>
      <sz val="8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2" fillId="2" borderId="0" xfId="0" applyFont="1" applyFill="1" applyAlignment="1"/>
    <xf numFmtId="0" fontId="3" fillId="3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43" fontId="4" fillId="2" borderId="12" xfId="1" applyFont="1" applyFill="1" applyBorder="1" applyAlignment="1">
      <alignment horizontal="right" vertical="center"/>
    </xf>
    <xf numFmtId="43" fontId="4" fillId="2" borderId="12" xfId="1" applyFont="1" applyFill="1" applyBorder="1" applyAlignment="1">
      <alignment vertical="center"/>
    </xf>
    <xf numFmtId="43" fontId="3" fillId="2" borderId="12" xfId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43" fontId="3" fillId="2" borderId="13" xfId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7" xfId="0" applyFont="1" applyFill="1" applyBorder="1"/>
    <xf numFmtId="0" fontId="8" fillId="2" borderId="8" xfId="0" applyFont="1" applyFill="1" applyBorder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7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5" fillId="3" borderId="10" xfId="0" applyFont="1" applyFill="1" applyBorder="1"/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/>
    <xf numFmtId="0" fontId="9" fillId="2" borderId="5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8"/>
  <sheetViews>
    <sheetView tabSelected="1" zoomScaleNormal="100" workbookViewId="0">
      <selection activeCell="B17" sqref="B17"/>
    </sheetView>
  </sheetViews>
  <sheetFormatPr baseColWidth="10" defaultColWidth="16.77734375" defaultRowHeight="15" customHeight="1" x14ac:dyDescent="0.25"/>
  <cols>
    <col min="1" max="1" width="59.77734375" style="1" customWidth="1"/>
    <col min="2" max="7" width="20.77734375" style="1" customWidth="1"/>
    <col min="8" max="16384" width="16.77734375" style="1"/>
  </cols>
  <sheetData>
    <row r="1" spans="1:7" ht="11.25" customHeight="1" thickTop="1" x14ac:dyDescent="0.3">
      <c r="A1" s="21" t="s">
        <v>28</v>
      </c>
      <c r="B1" s="22"/>
      <c r="C1" s="22"/>
      <c r="D1" s="22"/>
      <c r="E1" s="22"/>
      <c r="F1" s="22"/>
      <c r="G1" s="23"/>
    </row>
    <row r="2" spans="1:7" ht="11.25" customHeight="1" x14ac:dyDescent="0.3">
      <c r="A2" s="18" t="s">
        <v>30</v>
      </c>
      <c r="B2" s="19"/>
      <c r="C2" s="19"/>
      <c r="D2" s="19"/>
      <c r="E2" s="19"/>
      <c r="F2" s="19"/>
      <c r="G2" s="20"/>
    </row>
    <row r="3" spans="1:7" ht="11.25" customHeight="1" x14ac:dyDescent="0.3">
      <c r="A3" s="18" t="s">
        <v>29</v>
      </c>
      <c r="B3" s="19"/>
      <c r="C3" s="19"/>
      <c r="D3" s="19"/>
      <c r="E3" s="19"/>
      <c r="F3" s="19"/>
      <c r="G3" s="20"/>
    </row>
    <row r="4" spans="1:7" ht="11.25" customHeight="1" thickBot="1" x14ac:dyDescent="0.35">
      <c r="A4" s="24" t="s">
        <v>0</v>
      </c>
      <c r="B4" s="25"/>
      <c r="C4" s="25"/>
      <c r="D4" s="25"/>
      <c r="E4" s="25"/>
      <c r="F4" s="25"/>
      <c r="G4" s="26"/>
    </row>
    <row r="5" spans="1:7" ht="11.25" customHeight="1" thickTop="1" thickBot="1" x14ac:dyDescent="0.3">
      <c r="A5" s="2" t="s">
        <v>1</v>
      </c>
      <c r="B5" s="2">
        <v>2023</v>
      </c>
      <c r="C5" s="2">
        <v>2024</v>
      </c>
      <c r="D5" s="2">
        <v>2025</v>
      </c>
      <c r="E5" s="2">
        <v>2026</v>
      </c>
      <c r="F5" s="2">
        <v>2027</v>
      </c>
      <c r="G5" s="2">
        <v>2028</v>
      </c>
    </row>
    <row r="6" spans="1:7" ht="11.25" customHeight="1" thickTop="1" x14ac:dyDescent="0.25">
      <c r="A6" s="3"/>
      <c r="B6" s="3"/>
      <c r="C6" s="3"/>
      <c r="D6" s="3"/>
      <c r="E6" s="3"/>
      <c r="F6" s="3"/>
      <c r="G6" s="3"/>
    </row>
    <row r="7" spans="1:7" ht="13" x14ac:dyDescent="0.25">
      <c r="A7" s="4" t="s">
        <v>2</v>
      </c>
      <c r="B7" s="5">
        <f>SUM(B8:B19)</f>
        <v>12000000</v>
      </c>
      <c r="C7" s="5">
        <f t="shared" ref="C7:G7" si="0">SUM(C8:C19)</f>
        <v>15408000</v>
      </c>
      <c r="D7" s="5">
        <f t="shared" si="0"/>
        <v>16178400</v>
      </c>
      <c r="E7" s="5">
        <f t="shared" si="0"/>
        <v>16987320</v>
      </c>
      <c r="F7" s="5">
        <f t="shared" si="0"/>
        <v>17836686</v>
      </c>
      <c r="G7" s="5">
        <f t="shared" si="0"/>
        <v>18728520.300000001</v>
      </c>
    </row>
    <row r="8" spans="1:7" ht="12.5" x14ac:dyDescent="0.25">
      <c r="A8" s="6" t="s">
        <v>3</v>
      </c>
      <c r="B8" s="7">
        <v>0</v>
      </c>
      <c r="C8" s="7">
        <f t="shared" ref="C8:G8" si="1">B8*1.034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</row>
    <row r="9" spans="1:7" ht="12.5" x14ac:dyDescent="0.25">
      <c r="A9" s="6" t="s">
        <v>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12.5" x14ac:dyDescent="0.25">
      <c r="A10" s="6" t="s">
        <v>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ht="12.5" x14ac:dyDescent="0.25">
      <c r="A11" s="6" t="s">
        <v>6</v>
      </c>
      <c r="B11" s="7">
        <v>0</v>
      </c>
      <c r="C11" s="7">
        <f t="shared" ref="C11:G11" si="2">B11*1.034</f>
        <v>0</v>
      </c>
      <c r="D11" s="7">
        <f t="shared" si="2"/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</row>
    <row r="12" spans="1:7" ht="12.5" x14ac:dyDescent="0.25">
      <c r="A12" s="6" t="s">
        <v>7</v>
      </c>
      <c r="B12" s="7">
        <v>0</v>
      </c>
      <c r="C12" s="7">
        <f t="shared" ref="C12:G12" si="3">B12*1.034</f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</row>
    <row r="13" spans="1:7" ht="12.5" x14ac:dyDescent="0.25">
      <c r="A13" s="6" t="s">
        <v>8</v>
      </c>
      <c r="B13" s="7">
        <v>0</v>
      </c>
      <c r="C13" s="7">
        <f t="shared" ref="C13:G13" si="4">B13*1.034</f>
        <v>0</v>
      </c>
      <c r="D13" s="7">
        <f t="shared" si="4"/>
        <v>0</v>
      </c>
      <c r="E13" s="7">
        <f t="shared" si="4"/>
        <v>0</v>
      </c>
      <c r="F13" s="7">
        <f t="shared" si="4"/>
        <v>0</v>
      </c>
      <c r="G13" s="7">
        <f t="shared" si="4"/>
        <v>0</v>
      </c>
    </row>
    <row r="14" spans="1:7" ht="25" x14ac:dyDescent="0.25">
      <c r="A14" s="6" t="s">
        <v>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2.5" x14ac:dyDescent="0.25">
      <c r="A15" s="6" t="s">
        <v>10</v>
      </c>
      <c r="B15" s="7">
        <v>0</v>
      </c>
      <c r="C15" s="7">
        <f t="shared" ref="C15:G15" si="5">B15*1.034</f>
        <v>0</v>
      </c>
      <c r="D15" s="7">
        <f t="shared" si="5"/>
        <v>0</v>
      </c>
      <c r="E15" s="7">
        <f t="shared" si="5"/>
        <v>0</v>
      </c>
      <c r="F15" s="7">
        <f t="shared" si="5"/>
        <v>0</v>
      </c>
      <c r="G15" s="7">
        <f t="shared" si="5"/>
        <v>0</v>
      </c>
    </row>
    <row r="16" spans="1:7" ht="12.5" x14ac:dyDescent="0.25">
      <c r="A16" s="6" t="s">
        <v>11</v>
      </c>
      <c r="B16" s="7">
        <v>0</v>
      </c>
      <c r="C16" s="7">
        <f t="shared" ref="C16:G16" si="6">B16*1.034</f>
        <v>0</v>
      </c>
      <c r="D16" s="7">
        <f t="shared" si="6"/>
        <v>0</v>
      </c>
      <c r="E16" s="7">
        <f t="shared" si="6"/>
        <v>0</v>
      </c>
      <c r="F16" s="7">
        <f t="shared" si="6"/>
        <v>0</v>
      </c>
      <c r="G16" s="7">
        <f t="shared" si="6"/>
        <v>0</v>
      </c>
    </row>
    <row r="17" spans="1:7" ht="12.5" x14ac:dyDescent="0.25">
      <c r="A17" s="6" t="s">
        <v>12</v>
      </c>
      <c r="B17" s="8">
        <v>12000000</v>
      </c>
      <c r="C17" s="8">
        <v>15408000</v>
      </c>
      <c r="D17" s="8">
        <f>C17*1.05</f>
        <v>16178400</v>
      </c>
      <c r="E17" s="8">
        <f>D17*1.05</f>
        <v>16987320</v>
      </c>
      <c r="F17" s="8">
        <f>E17*1.05</f>
        <v>17836686</v>
      </c>
      <c r="G17" s="8">
        <f>F17*1.05</f>
        <v>18728520.300000001</v>
      </c>
    </row>
    <row r="18" spans="1:7" ht="12.5" x14ac:dyDescent="0.25">
      <c r="A18" s="6" t="s">
        <v>13</v>
      </c>
      <c r="B18" s="8">
        <v>0</v>
      </c>
      <c r="C18" s="8">
        <f t="shared" ref="C18:G18" si="7">B18*1.034</f>
        <v>0</v>
      </c>
      <c r="D18" s="8">
        <f t="shared" si="7"/>
        <v>0</v>
      </c>
      <c r="E18" s="8">
        <f t="shared" si="7"/>
        <v>0</v>
      </c>
      <c r="F18" s="8">
        <f t="shared" si="7"/>
        <v>0</v>
      </c>
      <c r="G18" s="8">
        <f t="shared" si="7"/>
        <v>0</v>
      </c>
    </row>
    <row r="19" spans="1:7" ht="12.5" x14ac:dyDescent="0.25">
      <c r="A19" s="6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3" x14ac:dyDescent="0.25">
      <c r="A20" s="4" t="s">
        <v>15</v>
      </c>
      <c r="B20" s="5">
        <f>SUM(B21:B25)</f>
        <v>0</v>
      </c>
      <c r="C20" s="5">
        <f t="shared" ref="C20:G20" si="8">SUM(C21:C25)</f>
        <v>0</v>
      </c>
      <c r="D20" s="5">
        <f t="shared" si="8"/>
        <v>0</v>
      </c>
      <c r="E20" s="5">
        <f t="shared" si="8"/>
        <v>0</v>
      </c>
      <c r="F20" s="5">
        <f t="shared" si="8"/>
        <v>0</v>
      </c>
      <c r="G20" s="5">
        <f t="shared" si="8"/>
        <v>0</v>
      </c>
    </row>
    <row r="21" spans="1:7" ht="12.5" x14ac:dyDescent="0.25">
      <c r="A21" s="6" t="s">
        <v>16</v>
      </c>
      <c r="B21" s="7">
        <v>0</v>
      </c>
      <c r="C21" s="7">
        <f t="shared" ref="C21:G21" si="9">B21*1.034</f>
        <v>0</v>
      </c>
      <c r="D21" s="7">
        <f t="shared" si="9"/>
        <v>0</v>
      </c>
      <c r="E21" s="7">
        <f t="shared" si="9"/>
        <v>0</v>
      </c>
      <c r="F21" s="7">
        <f t="shared" si="9"/>
        <v>0</v>
      </c>
      <c r="G21" s="7">
        <f t="shared" si="9"/>
        <v>0</v>
      </c>
    </row>
    <row r="22" spans="1:7" ht="12.5" x14ac:dyDescent="0.25">
      <c r="A22" s="6" t="s">
        <v>17</v>
      </c>
      <c r="B22" s="7">
        <v>0</v>
      </c>
      <c r="C22" s="7">
        <f t="shared" ref="C22:G22" si="10">B22*1.034</f>
        <v>0</v>
      </c>
      <c r="D22" s="7">
        <f t="shared" si="10"/>
        <v>0</v>
      </c>
      <c r="E22" s="7">
        <f t="shared" si="10"/>
        <v>0</v>
      </c>
      <c r="F22" s="7">
        <f t="shared" si="10"/>
        <v>0</v>
      </c>
      <c r="G22" s="7">
        <f t="shared" si="10"/>
        <v>0</v>
      </c>
    </row>
    <row r="23" spans="1:7" ht="12.5" x14ac:dyDescent="0.25">
      <c r="A23" s="6" t="s">
        <v>18</v>
      </c>
      <c r="B23" s="8">
        <v>0</v>
      </c>
      <c r="C23" s="7">
        <f t="shared" ref="C23:G23" si="11">B23*1.034</f>
        <v>0</v>
      </c>
      <c r="D23" s="7">
        <f t="shared" si="11"/>
        <v>0</v>
      </c>
      <c r="E23" s="7">
        <f t="shared" si="11"/>
        <v>0</v>
      </c>
      <c r="F23" s="7">
        <f t="shared" si="11"/>
        <v>0</v>
      </c>
      <c r="G23" s="7">
        <f t="shared" si="11"/>
        <v>0</v>
      </c>
    </row>
    <row r="24" spans="1:7" ht="25" x14ac:dyDescent="0.25">
      <c r="A24" s="6" t="s">
        <v>19</v>
      </c>
      <c r="B24" s="7">
        <v>0</v>
      </c>
      <c r="C24" s="7">
        <f t="shared" ref="C24:G24" si="12">B24*1.034</f>
        <v>0</v>
      </c>
      <c r="D24" s="7">
        <f t="shared" si="12"/>
        <v>0</v>
      </c>
      <c r="E24" s="7">
        <f t="shared" si="12"/>
        <v>0</v>
      </c>
      <c r="F24" s="7">
        <f t="shared" si="12"/>
        <v>0</v>
      </c>
      <c r="G24" s="7">
        <f t="shared" si="12"/>
        <v>0</v>
      </c>
    </row>
    <row r="25" spans="1:7" ht="12.5" x14ac:dyDescent="0.25">
      <c r="A25" s="6" t="s">
        <v>20</v>
      </c>
      <c r="B25" s="8">
        <v>0</v>
      </c>
      <c r="C25" s="8">
        <f t="shared" ref="C25:G25" si="13">B25*1.034</f>
        <v>0</v>
      </c>
      <c r="D25" s="8">
        <f t="shared" si="13"/>
        <v>0</v>
      </c>
      <c r="E25" s="8">
        <f t="shared" si="13"/>
        <v>0</v>
      </c>
      <c r="F25" s="8">
        <f t="shared" si="13"/>
        <v>0</v>
      </c>
      <c r="G25" s="8">
        <f t="shared" si="13"/>
        <v>0</v>
      </c>
    </row>
    <row r="26" spans="1:7" ht="13" x14ac:dyDescent="0.25">
      <c r="A26" s="4" t="s">
        <v>21</v>
      </c>
      <c r="B26" s="9">
        <f>+B27</f>
        <v>0</v>
      </c>
      <c r="C26" s="9">
        <f>+C27</f>
        <v>0</v>
      </c>
      <c r="D26" s="9">
        <f t="shared" ref="D26:G26" si="14">+D27</f>
        <v>0</v>
      </c>
      <c r="E26" s="9">
        <f t="shared" si="14"/>
        <v>0</v>
      </c>
      <c r="F26" s="9">
        <f t="shared" si="14"/>
        <v>0</v>
      </c>
      <c r="G26" s="9">
        <f t="shared" si="14"/>
        <v>0</v>
      </c>
    </row>
    <row r="27" spans="1:7" ht="12.5" x14ac:dyDescent="0.25">
      <c r="A27" s="6" t="s">
        <v>22</v>
      </c>
      <c r="B27" s="8">
        <v>0</v>
      </c>
      <c r="C27" s="8">
        <f t="shared" ref="C27:G27" si="15">B27*1.034</f>
        <v>0</v>
      </c>
      <c r="D27" s="8">
        <f t="shared" si="15"/>
        <v>0</v>
      </c>
      <c r="E27" s="8">
        <f t="shared" si="15"/>
        <v>0</v>
      </c>
      <c r="F27" s="8">
        <f t="shared" si="15"/>
        <v>0</v>
      </c>
      <c r="G27" s="8">
        <f t="shared" si="15"/>
        <v>0</v>
      </c>
    </row>
    <row r="28" spans="1:7" ht="13.5" thickBot="1" x14ac:dyDescent="0.3">
      <c r="A28" s="10" t="s">
        <v>23</v>
      </c>
      <c r="B28" s="11">
        <f>B20+B7</f>
        <v>12000000</v>
      </c>
      <c r="C28" s="11">
        <f t="shared" ref="C28:G28" si="16">C20+C7</f>
        <v>15408000</v>
      </c>
      <c r="D28" s="11">
        <f t="shared" si="16"/>
        <v>16178400</v>
      </c>
      <c r="E28" s="11">
        <f t="shared" si="16"/>
        <v>16987320</v>
      </c>
      <c r="F28" s="11">
        <f t="shared" si="16"/>
        <v>17836686</v>
      </c>
      <c r="G28" s="11">
        <f t="shared" si="16"/>
        <v>18728520.300000001</v>
      </c>
    </row>
    <row r="29" spans="1:7" ht="11.25" customHeight="1" thickTop="1" x14ac:dyDescent="0.25">
      <c r="A29" s="27" t="s">
        <v>24</v>
      </c>
      <c r="B29" s="28"/>
      <c r="C29" s="28"/>
      <c r="D29" s="28"/>
      <c r="E29" s="28"/>
      <c r="F29" s="28"/>
      <c r="G29" s="29"/>
    </row>
    <row r="30" spans="1:7" ht="11.25" customHeight="1" x14ac:dyDescent="0.25">
      <c r="A30" s="12" t="s">
        <v>25</v>
      </c>
      <c r="B30" s="13"/>
      <c r="C30" s="13"/>
      <c r="D30" s="13"/>
      <c r="E30" s="13"/>
      <c r="F30" s="13"/>
      <c r="G30" s="14"/>
    </row>
    <row r="31" spans="1:7" ht="11.25" customHeight="1" x14ac:dyDescent="0.25">
      <c r="A31" s="12" t="s">
        <v>26</v>
      </c>
      <c r="B31" s="13"/>
      <c r="C31" s="13"/>
      <c r="D31" s="13"/>
      <c r="E31" s="13"/>
      <c r="F31" s="13"/>
      <c r="G31" s="14"/>
    </row>
    <row r="32" spans="1:7" ht="11.25" customHeight="1" thickBot="1" x14ac:dyDescent="0.3">
      <c r="A32" s="15" t="s">
        <v>27</v>
      </c>
      <c r="B32" s="16"/>
      <c r="C32" s="16"/>
      <c r="D32" s="16"/>
      <c r="E32" s="16"/>
      <c r="F32" s="16"/>
      <c r="G32" s="17"/>
    </row>
    <row r="33" ht="11.25" customHeight="1" thickTop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  <row r="304" ht="11.25" customHeight="1" x14ac:dyDescent="0.25"/>
    <row r="305" ht="11.25" customHeight="1" x14ac:dyDescent="0.25"/>
    <row r="306" ht="11.25" customHeight="1" x14ac:dyDescent="0.25"/>
    <row r="307" ht="11.25" customHeight="1" x14ac:dyDescent="0.25"/>
    <row r="308" ht="11.25" customHeight="1" x14ac:dyDescent="0.25"/>
    <row r="309" ht="11.25" customHeight="1" x14ac:dyDescent="0.25"/>
    <row r="310" ht="11.25" customHeight="1" x14ac:dyDescent="0.25"/>
    <row r="311" ht="11.25" customHeight="1" x14ac:dyDescent="0.25"/>
    <row r="312" ht="11.25" customHeight="1" x14ac:dyDescent="0.25"/>
    <row r="313" ht="11.25" customHeight="1" x14ac:dyDescent="0.25"/>
    <row r="314" ht="11.25" customHeight="1" x14ac:dyDescent="0.25"/>
    <row r="315" ht="11.25" customHeight="1" x14ac:dyDescent="0.25"/>
    <row r="316" ht="11.25" customHeight="1" x14ac:dyDescent="0.25"/>
    <row r="317" ht="11.25" customHeight="1" x14ac:dyDescent="0.25"/>
    <row r="318" ht="11.25" customHeight="1" x14ac:dyDescent="0.25"/>
    <row r="319" ht="11.25" customHeight="1" x14ac:dyDescent="0.25"/>
    <row r="320" ht="11.25" customHeight="1" x14ac:dyDescent="0.25"/>
    <row r="321" ht="11.25" customHeight="1" x14ac:dyDescent="0.25"/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328" ht="11.25" customHeight="1" x14ac:dyDescent="0.25"/>
    <row r="329" ht="11.25" customHeight="1" x14ac:dyDescent="0.25"/>
    <row r="330" ht="11.25" customHeight="1" x14ac:dyDescent="0.25"/>
    <row r="331" ht="11.25" customHeight="1" x14ac:dyDescent="0.25"/>
    <row r="332" ht="11.25" customHeight="1" x14ac:dyDescent="0.25"/>
    <row r="333" ht="11.25" customHeight="1" x14ac:dyDescent="0.25"/>
    <row r="334" ht="11.25" customHeight="1" x14ac:dyDescent="0.25"/>
    <row r="335" ht="11.25" customHeight="1" x14ac:dyDescent="0.25"/>
    <row r="336" ht="11.25" customHeight="1" x14ac:dyDescent="0.25"/>
    <row r="337" ht="11.25" customHeight="1" x14ac:dyDescent="0.25"/>
    <row r="338" ht="11.25" customHeight="1" x14ac:dyDescent="0.25"/>
    <row r="339" ht="11.25" customHeight="1" x14ac:dyDescent="0.25"/>
    <row r="340" ht="11.25" customHeight="1" x14ac:dyDescent="0.25"/>
    <row r="341" ht="11.25" customHeight="1" x14ac:dyDescent="0.25"/>
    <row r="342" ht="11.25" customHeight="1" x14ac:dyDescent="0.25"/>
    <row r="343" ht="11.25" customHeight="1" x14ac:dyDescent="0.25"/>
    <row r="344" ht="11.25" customHeight="1" x14ac:dyDescent="0.25"/>
    <row r="345" ht="11.25" customHeight="1" x14ac:dyDescent="0.25"/>
    <row r="346" ht="11.25" customHeight="1" x14ac:dyDescent="0.25"/>
    <row r="347" ht="11.25" customHeight="1" x14ac:dyDescent="0.25"/>
    <row r="348" ht="11.25" customHeight="1" x14ac:dyDescent="0.25"/>
    <row r="349" ht="11.25" customHeight="1" x14ac:dyDescent="0.25"/>
    <row r="350" ht="11.25" customHeight="1" x14ac:dyDescent="0.25"/>
    <row r="351" ht="11.25" customHeight="1" x14ac:dyDescent="0.25"/>
    <row r="352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  <row r="382" ht="11.25" customHeight="1" x14ac:dyDescent="0.25"/>
    <row r="383" ht="11.25" customHeight="1" x14ac:dyDescent="0.25"/>
    <row r="384" ht="11.25" customHeight="1" x14ac:dyDescent="0.25"/>
    <row r="385" ht="11.25" customHeight="1" x14ac:dyDescent="0.25"/>
    <row r="386" ht="11.25" customHeight="1" x14ac:dyDescent="0.25"/>
    <row r="387" ht="11.25" customHeight="1" x14ac:dyDescent="0.25"/>
    <row r="388" ht="11.25" customHeight="1" x14ac:dyDescent="0.25"/>
    <row r="389" ht="11.25" customHeight="1" x14ac:dyDescent="0.25"/>
    <row r="390" ht="11.25" customHeight="1" x14ac:dyDescent="0.25"/>
    <row r="391" ht="11.25" customHeight="1" x14ac:dyDescent="0.25"/>
    <row r="392" ht="11.25" customHeight="1" x14ac:dyDescent="0.25"/>
    <row r="393" ht="11.25" customHeight="1" x14ac:dyDescent="0.25"/>
    <row r="394" ht="11.25" customHeight="1" x14ac:dyDescent="0.25"/>
    <row r="395" ht="11.25" customHeight="1" x14ac:dyDescent="0.25"/>
    <row r="396" ht="11.25" customHeight="1" x14ac:dyDescent="0.25"/>
    <row r="397" ht="11.25" customHeight="1" x14ac:dyDescent="0.25"/>
    <row r="398" ht="11.25" customHeight="1" x14ac:dyDescent="0.25"/>
    <row r="399" ht="11.25" customHeight="1" x14ac:dyDescent="0.25"/>
    <row r="400" ht="11.25" customHeight="1" x14ac:dyDescent="0.25"/>
    <row r="401" ht="11.25" customHeight="1" x14ac:dyDescent="0.25"/>
    <row r="402" ht="11.25" customHeight="1" x14ac:dyDescent="0.25"/>
    <row r="403" ht="11.25" customHeight="1" x14ac:dyDescent="0.25"/>
    <row r="404" ht="11.25" customHeight="1" x14ac:dyDescent="0.25"/>
    <row r="405" ht="11.25" customHeight="1" x14ac:dyDescent="0.25"/>
    <row r="406" ht="11.25" customHeight="1" x14ac:dyDescent="0.25"/>
    <row r="407" ht="11.25" customHeight="1" x14ac:dyDescent="0.25"/>
    <row r="408" ht="11.25" customHeight="1" x14ac:dyDescent="0.25"/>
    <row r="409" ht="11.25" customHeight="1" x14ac:dyDescent="0.25"/>
    <row r="410" ht="11.25" customHeight="1" x14ac:dyDescent="0.25"/>
    <row r="411" ht="11.25" customHeight="1" x14ac:dyDescent="0.25"/>
    <row r="412" ht="11.25" customHeight="1" x14ac:dyDescent="0.25"/>
    <row r="413" ht="11.25" customHeight="1" x14ac:dyDescent="0.25"/>
    <row r="414" ht="11.25" customHeight="1" x14ac:dyDescent="0.25"/>
    <row r="415" ht="11.25" customHeight="1" x14ac:dyDescent="0.25"/>
    <row r="416" ht="11.25" customHeight="1" x14ac:dyDescent="0.25"/>
    <row r="417" ht="11.25" customHeight="1" x14ac:dyDescent="0.25"/>
    <row r="418" ht="11.25" customHeight="1" x14ac:dyDescent="0.25"/>
    <row r="419" ht="11.25" customHeight="1" x14ac:dyDescent="0.25"/>
    <row r="420" ht="11.25" customHeight="1" x14ac:dyDescent="0.25"/>
    <row r="421" ht="11.25" customHeight="1" x14ac:dyDescent="0.25"/>
    <row r="422" ht="11.25" customHeight="1" x14ac:dyDescent="0.25"/>
    <row r="423" ht="11.25" customHeight="1" x14ac:dyDescent="0.25"/>
    <row r="424" ht="11.25" customHeight="1" x14ac:dyDescent="0.25"/>
    <row r="425" ht="11.25" customHeight="1" x14ac:dyDescent="0.25"/>
    <row r="426" ht="11.25" customHeight="1" x14ac:dyDescent="0.25"/>
    <row r="427" ht="11.25" customHeight="1" x14ac:dyDescent="0.25"/>
    <row r="428" ht="11.25" customHeight="1" x14ac:dyDescent="0.25"/>
    <row r="429" ht="11.25" customHeight="1" x14ac:dyDescent="0.25"/>
    <row r="430" ht="11.25" customHeight="1" x14ac:dyDescent="0.25"/>
    <row r="431" ht="11.25" customHeight="1" x14ac:dyDescent="0.25"/>
    <row r="432" ht="11.25" customHeight="1" x14ac:dyDescent="0.25"/>
    <row r="433" ht="11.25" customHeight="1" x14ac:dyDescent="0.25"/>
    <row r="434" ht="11.25" customHeight="1" x14ac:dyDescent="0.25"/>
    <row r="435" ht="11.25" customHeight="1" x14ac:dyDescent="0.25"/>
    <row r="436" ht="11.25" customHeight="1" x14ac:dyDescent="0.25"/>
    <row r="437" ht="11.25" customHeight="1" x14ac:dyDescent="0.25"/>
    <row r="438" ht="11.25" customHeight="1" x14ac:dyDescent="0.25"/>
    <row r="439" ht="11.25" customHeight="1" x14ac:dyDescent="0.25"/>
    <row r="440" ht="11.25" customHeight="1" x14ac:dyDescent="0.25"/>
    <row r="441" ht="11.25" customHeight="1" x14ac:dyDescent="0.25"/>
    <row r="442" ht="11.25" customHeight="1" x14ac:dyDescent="0.25"/>
    <row r="443" ht="11.25" customHeight="1" x14ac:dyDescent="0.25"/>
    <row r="444" ht="11.25" customHeight="1" x14ac:dyDescent="0.25"/>
    <row r="445" ht="11.25" customHeight="1" x14ac:dyDescent="0.25"/>
    <row r="446" ht="11.25" customHeight="1" x14ac:dyDescent="0.25"/>
    <row r="447" ht="11.25" customHeight="1" x14ac:dyDescent="0.25"/>
    <row r="448" ht="11.25" customHeight="1" x14ac:dyDescent="0.25"/>
    <row r="449" ht="11.25" customHeight="1" x14ac:dyDescent="0.25"/>
    <row r="450" ht="11.25" customHeight="1" x14ac:dyDescent="0.25"/>
    <row r="451" ht="11.25" customHeight="1" x14ac:dyDescent="0.25"/>
    <row r="452" ht="11.25" customHeight="1" x14ac:dyDescent="0.25"/>
    <row r="453" ht="11.25" customHeight="1" x14ac:dyDescent="0.25"/>
    <row r="454" ht="11.25" customHeight="1" x14ac:dyDescent="0.25"/>
    <row r="455" ht="11.25" customHeight="1" x14ac:dyDescent="0.25"/>
    <row r="456" ht="11.25" customHeight="1" x14ac:dyDescent="0.25"/>
    <row r="457" ht="11.25" customHeight="1" x14ac:dyDescent="0.25"/>
    <row r="458" ht="11.25" customHeight="1" x14ac:dyDescent="0.25"/>
    <row r="459" ht="11.25" customHeight="1" x14ac:dyDescent="0.25"/>
    <row r="460" ht="11.25" customHeight="1" x14ac:dyDescent="0.25"/>
    <row r="461" ht="11.25" customHeight="1" x14ac:dyDescent="0.25"/>
    <row r="462" ht="11.25" customHeight="1" x14ac:dyDescent="0.25"/>
    <row r="463" ht="11.25" customHeight="1" x14ac:dyDescent="0.25"/>
    <row r="464" ht="11.25" customHeight="1" x14ac:dyDescent="0.25"/>
    <row r="465" ht="11.25" customHeight="1" x14ac:dyDescent="0.25"/>
    <row r="466" ht="11.25" customHeight="1" x14ac:dyDescent="0.25"/>
    <row r="467" ht="11.25" customHeight="1" x14ac:dyDescent="0.25"/>
    <row r="468" ht="11.25" customHeight="1" x14ac:dyDescent="0.25"/>
    <row r="469" ht="11.25" customHeight="1" x14ac:dyDescent="0.25"/>
    <row r="470" ht="11.25" customHeight="1" x14ac:dyDescent="0.25"/>
    <row r="471" ht="11.25" customHeight="1" x14ac:dyDescent="0.25"/>
    <row r="472" ht="11.25" customHeight="1" x14ac:dyDescent="0.25"/>
    <row r="473" ht="11.25" customHeight="1" x14ac:dyDescent="0.25"/>
    <row r="474" ht="11.25" customHeight="1" x14ac:dyDescent="0.25"/>
    <row r="475" ht="11.25" customHeight="1" x14ac:dyDescent="0.25"/>
    <row r="476" ht="11.25" customHeight="1" x14ac:dyDescent="0.25"/>
    <row r="477" ht="11.25" customHeight="1" x14ac:dyDescent="0.25"/>
    <row r="478" ht="11.25" customHeight="1" x14ac:dyDescent="0.25"/>
    <row r="479" ht="11.25" customHeight="1" x14ac:dyDescent="0.25"/>
    <row r="480" ht="11.25" customHeight="1" x14ac:dyDescent="0.25"/>
    <row r="481" ht="11.25" customHeight="1" x14ac:dyDescent="0.25"/>
    <row r="482" ht="11.25" customHeight="1" x14ac:dyDescent="0.25"/>
    <row r="483" ht="11.25" customHeight="1" x14ac:dyDescent="0.25"/>
    <row r="484" ht="11.25" customHeight="1" x14ac:dyDescent="0.25"/>
    <row r="485" ht="11.25" customHeight="1" x14ac:dyDescent="0.25"/>
    <row r="486" ht="11.25" customHeight="1" x14ac:dyDescent="0.25"/>
    <row r="487" ht="11.25" customHeight="1" x14ac:dyDescent="0.25"/>
    <row r="488" ht="11.25" customHeight="1" x14ac:dyDescent="0.25"/>
    <row r="489" ht="11.25" customHeight="1" x14ac:dyDescent="0.25"/>
    <row r="490" ht="11.25" customHeight="1" x14ac:dyDescent="0.25"/>
    <row r="491" ht="11.25" customHeight="1" x14ac:dyDescent="0.25"/>
    <row r="492" ht="11.25" customHeight="1" x14ac:dyDescent="0.25"/>
    <row r="493" ht="11.25" customHeight="1" x14ac:dyDescent="0.25"/>
    <row r="494" ht="11.25" customHeight="1" x14ac:dyDescent="0.25"/>
    <row r="495" ht="11.25" customHeight="1" x14ac:dyDescent="0.25"/>
    <row r="496" ht="11.25" customHeight="1" x14ac:dyDescent="0.25"/>
    <row r="497" ht="11.25" customHeight="1" x14ac:dyDescent="0.25"/>
    <row r="498" ht="11.25" customHeight="1" x14ac:dyDescent="0.25"/>
    <row r="499" ht="11.25" customHeight="1" x14ac:dyDescent="0.25"/>
    <row r="500" ht="11.25" customHeight="1" x14ac:dyDescent="0.25"/>
    <row r="501" ht="11.25" customHeight="1" x14ac:dyDescent="0.25"/>
    <row r="502" ht="11.25" customHeight="1" x14ac:dyDescent="0.25"/>
    <row r="503" ht="11.25" customHeight="1" x14ac:dyDescent="0.25"/>
    <row r="504" ht="11.25" customHeight="1" x14ac:dyDescent="0.25"/>
    <row r="505" ht="11.25" customHeight="1" x14ac:dyDescent="0.25"/>
    <row r="506" ht="11.25" customHeight="1" x14ac:dyDescent="0.25"/>
    <row r="507" ht="11.25" customHeight="1" x14ac:dyDescent="0.25"/>
    <row r="508" ht="11.25" customHeight="1" x14ac:dyDescent="0.25"/>
    <row r="509" ht="11.25" customHeight="1" x14ac:dyDescent="0.25"/>
    <row r="510" ht="11.25" customHeight="1" x14ac:dyDescent="0.25"/>
    <row r="511" ht="11.25" customHeight="1" x14ac:dyDescent="0.25"/>
    <row r="512" ht="11.25" customHeight="1" x14ac:dyDescent="0.25"/>
    <row r="513" ht="11.25" customHeight="1" x14ac:dyDescent="0.25"/>
    <row r="514" ht="11.25" customHeight="1" x14ac:dyDescent="0.25"/>
    <row r="515" ht="11.25" customHeight="1" x14ac:dyDescent="0.25"/>
    <row r="516" ht="11.25" customHeight="1" x14ac:dyDescent="0.25"/>
    <row r="517" ht="11.25" customHeight="1" x14ac:dyDescent="0.25"/>
    <row r="518" ht="11.25" customHeight="1" x14ac:dyDescent="0.25"/>
    <row r="519" ht="11.25" customHeight="1" x14ac:dyDescent="0.25"/>
    <row r="520" ht="11.25" customHeight="1" x14ac:dyDescent="0.25"/>
    <row r="521" ht="11.25" customHeight="1" x14ac:dyDescent="0.25"/>
    <row r="522" ht="11.25" customHeight="1" x14ac:dyDescent="0.25"/>
    <row r="523" ht="11.25" customHeight="1" x14ac:dyDescent="0.25"/>
    <row r="524" ht="11.25" customHeight="1" x14ac:dyDescent="0.25"/>
    <row r="525" ht="11.25" customHeight="1" x14ac:dyDescent="0.25"/>
    <row r="526" ht="11.25" customHeight="1" x14ac:dyDescent="0.25"/>
    <row r="527" ht="11.25" customHeight="1" x14ac:dyDescent="0.25"/>
    <row r="528" ht="11.25" customHeight="1" x14ac:dyDescent="0.25"/>
    <row r="529" ht="11.25" customHeight="1" x14ac:dyDescent="0.25"/>
    <row r="530" ht="11.25" customHeight="1" x14ac:dyDescent="0.25"/>
    <row r="531" ht="11.25" customHeight="1" x14ac:dyDescent="0.25"/>
    <row r="532" ht="11.25" customHeight="1" x14ac:dyDescent="0.25"/>
    <row r="533" ht="11.25" customHeight="1" x14ac:dyDescent="0.25"/>
    <row r="534" ht="11.25" customHeight="1" x14ac:dyDescent="0.25"/>
    <row r="535" ht="11.25" customHeight="1" x14ac:dyDescent="0.25"/>
    <row r="536" ht="11.25" customHeight="1" x14ac:dyDescent="0.25"/>
    <row r="537" ht="11.25" customHeight="1" x14ac:dyDescent="0.25"/>
    <row r="538" ht="11.25" customHeight="1" x14ac:dyDescent="0.25"/>
    <row r="539" ht="11.25" customHeight="1" x14ac:dyDescent="0.25"/>
    <row r="540" ht="11.25" customHeight="1" x14ac:dyDescent="0.25"/>
    <row r="541" ht="11.25" customHeight="1" x14ac:dyDescent="0.25"/>
    <row r="542" ht="11.25" customHeight="1" x14ac:dyDescent="0.25"/>
    <row r="543" ht="11.25" customHeight="1" x14ac:dyDescent="0.25"/>
    <row r="544" ht="11.25" customHeight="1" x14ac:dyDescent="0.25"/>
    <row r="545" ht="11.25" customHeight="1" x14ac:dyDescent="0.25"/>
    <row r="546" ht="11.25" customHeight="1" x14ac:dyDescent="0.25"/>
    <row r="547" ht="11.25" customHeight="1" x14ac:dyDescent="0.25"/>
    <row r="548" ht="11.25" customHeight="1" x14ac:dyDescent="0.25"/>
    <row r="549" ht="11.25" customHeight="1" x14ac:dyDescent="0.25"/>
    <row r="550" ht="11.25" customHeight="1" x14ac:dyDescent="0.25"/>
    <row r="551" ht="11.25" customHeight="1" x14ac:dyDescent="0.25"/>
    <row r="552" ht="11.25" customHeight="1" x14ac:dyDescent="0.25"/>
    <row r="553" ht="11.25" customHeight="1" x14ac:dyDescent="0.25"/>
    <row r="554" ht="11.25" customHeight="1" x14ac:dyDescent="0.25"/>
    <row r="555" ht="11.25" customHeight="1" x14ac:dyDescent="0.25"/>
    <row r="556" ht="11.25" customHeight="1" x14ac:dyDescent="0.25"/>
    <row r="557" ht="11.25" customHeight="1" x14ac:dyDescent="0.25"/>
    <row r="558" ht="11.25" customHeight="1" x14ac:dyDescent="0.25"/>
    <row r="559" ht="11.25" customHeight="1" x14ac:dyDescent="0.25"/>
    <row r="560" ht="11.25" customHeight="1" x14ac:dyDescent="0.25"/>
    <row r="561" ht="11.25" customHeight="1" x14ac:dyDescent="0.25"/>
    <row r="562" ht="11.25" customHeight="1" x14ac:dyDescent="0.25"/>
    <row r="563" ht="11.25" customHeight="1" x14ac:dyDescent="0.25"/>
    <row r="564" ht="11.25" customHeight="1" x14ac:dyDescent="0.25"/>
    <row r="565" ht="11.25" customHeight="1" x14ac:dyDescent="0.25"/>
    <row r="566" ht="11.25" customHeight="1" x14ac:dyDescent="0.25"/>
    <row r="567" ht="11.25" customHeight="1" x14ac:dyDescent="0.25"/>
    <row r="568" ht="11.25" customHeight="1" x14ac:dyDescent="0.25"/>
    <row r="569" ht="11.25" customHeight="1" x14ac:dyDescent="0.25"/>
    <row r="570" ht="11.25" customHeight="1" x14ac:dyDescent="0.25"/>
    <row r="571" ht="11.25" customHeight="1" x14ac:dyDescent="0.25"/>
    <row r="572" ht="11.25" customHeight="1" x14ac:dyDescent="0.25"/>
    <row r="573" ht="11.25" customHeight="1" x14ac:dyDescent="0.25"/>
    <row r="574" ht="11.25" customHeight="1" x14ac:dyDescent="0.25"/>
    <row r="575" ht="11.25" customHeight="1" x14ac:dyDescent="0.25"/>
    <row r="576" ht="11.25" customHeight="1" x14ac:dyDescent="0.25"/>
    <row r="577" ht="11.25" customHeight="1" x14ac:dyDescent="0.25"/>
    <row r="578" ht="11.25" customHeight="1" x14ac:dyDescent="0.25"/>
    <row r="579" ht="11.25" customHeight="1" x14ac:dyDescent="0.25"/>
    <row r="580" ht="11.25" customHeight="1" x14ac:dyDescent="0.25"/>
    <row r="581" ht="11.25" customHeight="1" x14ac:dyDescent="0.25"/>
    <row r="582" ht="11.25" customHeight="1" x14ac:dyDescent="0.25"/>
    <row r="583" ht="11.25" customHeight="1" x14ac:dyDescent="0.25"/>
    <row r="584" ht="11.25" customHeight="1" x14ac:dyDescent="0.25"/>
    <row r="585" ht="11.25" customHeight="1" x14ac:dyDescent="0.25"/>
    <row r="586" ht="11.25" customHeight="1" x14ac:dyDescent="0.25"/>
    <row r="587" ht="11.25" customHeight="1" x14ac:dyDescent="0.25"/>
    <row r="588" ht="11.25" customHeight="1" x14ac:dyDescent="0.25"/>
    <row r="589" ht="11.25" customHeight="1" x14ac:dyDescent="0.25"/>
    <row r="590" ht="11.25" customHeight="1" x14ac:dyDescent="0.25"/>
    <row r="591" ht="11.25" customHeight="1" x14ac:dyDescent="0.25"/>
    <row r="592" ht="11.25" customHeight="1" x14ac:dyDescent="0.25"/>
    <row r="593" ht="11.25" customHeight="1" x14ac:dyDescent="0.25"/>
    <row r="594" ht="11.25" customHeight="1" x14ac:dyDescent="0.25"/>
    <row r="595" ht="11.25" customHeight="1" x14ac:dyDescent="0.25"/>
    <row r="596" ht="11.25" customHeight="1" x14ac:dyDescent="0.25"/>
    <row r="597" ht="11.25" customHeight="1" x14ac:dyDescent="0.25"/>
    <row r="598" ht="11.25" customHeight="1" x14ac:dyDescent="0.25"/>
    <row r="599" ht="11.25" customHeight="1" x14ac:dyDescent="0.25"/>
    <row r="600" ht="11.25" customHeight="1" x14ac:dyDescent="0.25"/>
    <row r="601" ht="11.25" customHeight="1" x14ac:dyDescent="0.25"/>
    <row r="602" ht="11.25" customHeight="1" x14ac:dyDescent="0.25"/>
    <row r="603" ht="11.25" customHeight="1" x14ac:dyDescent="0.25"/>
    <row r="604" ht="11.25" customHeight="1" x14ac:dyDescent="0.25"/>
    <row r="605" ht="11.25" customHeight="1" x14ac:dyDescent="0.25"/>
    <row r="606" ht="11.25" customHeight="1" x14ac:dyDescent="0.25"/>
    <row r="607" ht="11.25" customHeight="1" x14ac:dyDescent="0.25"/>
    <row r="608" ht="11.25" customHeight="1" x14ac:dyDescent="0.25"/>
    <row r="609" ht="11.25" customHeight="1" x14ac:dyDescent="0.25"/>
    <row r="610" ht="11.25" customHeight="1" x14ac:dyDescent="0.25"/>
    <row r="611" ht="11.25" customHeight="1" x14ac:dyDescent="0.25"/>
    <row r="612" ht="11.25" customHeight="1" x14ac:dyDescent="0.25"/>
    <row r="613" ht="11.25" customHeight="1" x14ac:dyDescent="0.25"/>
    <row r="614" ht="11.25" customHeight="1" x14ac:dyDescent="0.25"/>
    <row r="615" ht="11.25" customHeight="1" x14ac:dyDescent="0.25"/>
    <row r="616" ht="11.25" customHeight="1" x14ac:dyDescent="0.25"/>
    <row r="617" ht="11.25" customHeight="1" x14ac:dyDescent="0.25"/>
    <row r="618" ht="11.25" customHeight="1" x14ac:dyDescent="0.25"/>
    <row r="619" ht="11.25" customHeight="1" x14ac:dyDescent="0.25"/>
    <row r="620" ht="11.25" customHeight="1" x14ac:dyDescent="0.25"/>
    <row r="621" ht="11.25" customHeight="1" x14ac:dyDescent="0.25"/>
    <row r="622" ht="11.25" customHeight="1" x14ac:dyDescent="0.25"/>
    <row r="623" ht="11.25" customHeight="1" x14ac:dyDescent="0.25"/>
    <row r="624" ht="11.25" customHeight="1" x14ac:dyDescent="0.25"/>
    <row r="625" ht="11.25" customHeight="1" x14ac:dyDescent="0.25"/>
    <row r="626" ht="11.25" customHeight="1" x14ac:dyDescent="0.25"/>
    <row r="627" ht="11.25" customHeight="1" x14ac:dyDescent="0.25"/>
    <row r="628" ht="11.25" customHeight="1" x14ac:dyDescent="0.25"/>
    <row r="629" ht="11.25" customHeight="1" x14ac:dyDescent="0.25"/>
    <row r="630" ht="11.25" customHeight="1" x14ac:dyDescent="0.25"/>
    <row r="631" ht="11.25" customHeight="1" x14ac:dyDescent="0.25"/>
    <row r="632" ht="11.25" customHeight="1" x14ac:dyDescent="0.25"/>
    <row r="633" ht="11.25" customHeight="1" x14ac:dyDescent="0.25"/>
    <row r="634" ht="11.25" customHeight="1" x14ac:dyDescent="0.25"/>
    <row r="635" ht="11.25" customHeight="1" x14ac:dyDescent="0.25"/>
    <row r="636" ht="11.25" customHeight="1" x14ac:dyDescent="0.25"/>
    <row r="637" ht="11.25" customHeight="1" x14ac:dyDescent="0.25"/>
    <row r="638" ht="11.25" customHeight="1" x14ac:dyDescent="0.25"/>
    <row r="639" ht="11.25" customHeight="1" x14ac:dyDescent="0.25"/>
    <row r="640" ht="11.25" customHeight="1" x14ac:dyDescent="0.25"/>
    <row r="641" ht="11.25" customHeight="1" x14ac:dyDescent="0.25"/>
    <row r="642" ht="11.25" customHeight="1" x14ac:dyDescent="0.25"/>
    <row r="643" ht="11.25" customHeight="1" x14ac:dyDescent="0.25"/>
    <row r="644" ht="11.25" customHeight="1" x14ac:dyDescent="0.25"/>
    <row r="645" ht="11.25" customHeight="1" x14ac:dyDescent="0.25"/>
    <row r="646" ht="11.25" customHeight="1" x14ac:dyDescent="0.25"/>
    <row r="647" ht="11.25" customHeight="1" x14ac:dyDescent="0.25"/>
    <row r="648" ht="11.25" customHeight="1" x14ac:dyDescent="0.25"/>
    <row r="649" ht="11.25" customHeight="1" x14ac:dyDescent="0.25"/>
    <row r="650" ht="11.25" customHeight="1" x14ac:dyDescent="0.25"/>
    <row r="651" ht="11.25" customHeight="1" x14ac:dyDescent="0.25"/>
    <row r="652" ht="11.25" customHeight="1" x14ac:dyDescent="0.25"/>
    <row r="653" ht="11.25" customHeight="1" x14ac:dyDescent="0.25"/>
    <row r="654" ht="11.25" customHeight="1" x14ac:dyDescent="0.25"/>
    <row r="655" ht="11.25" customHeight="1" x14ac:dyDescent="0.25"/>
    <row r="656" ht="11.25" customHeight="1" x14ac:dyDescent="0.25"/>
    <row r="657" ht="11.25" customHeight="1" x14ac:dyDescent="0.25"/>
    <row r="658" ht="11.25" customHeight="1" x14ac:dyDescent="0.25"/>
    <row r="659" ht="11.25" customHeight="1" x14ac:dyDescent="0.25"/>
    <row r="660" ht="11.25" customHeight="1" x14ac:dyDescent="0.25"/>
    <row r="661" ht="11.25" customHeight="1" x14ac:dyDescent="0.25"/>
    <row r="662" ht="11.25" customHeight="1" x14ac:dyDescent="0.25"/>
    <row r="663" ht="11.25" customHeight="1" x14ac:dyDescent="0.25"/>
    <row r="664" ht="11.25" customHeight="1" x14ac:dyDescent="0.25"/>
    <row r="665" ht="11.25" customHeight="1" x14ac:dyDescent="0.25"/>
    <row r="666" ht="11.25" customHeight="1" x14ac:dyDescent="0.25"/>
    <row r="667" ht="11.25" customHeight="1" x14ac:dyDescent="0.25"/>
    <row r="668" ht="11.25" customHeight="1" x14ac:dyDescent="0.25"/>
    <row r="669" ht="11.25" customHeight="1" x14ac:dyDescent="0.25"/>
    <row r="670" ht="11.25" customHeight="1" x14ac:dyDescent="0.25"/>
    <row r="671" ht="11.25" customHeight="1" x14ac:dyDescent="0.25"/>
    <row r="672" ht="11.25" customHeight="1" x14ac:dyDescent="0.25"/>
    <row r="673" ht="11.25" customHeight="1" x14ac:dyDescent="0.25"/>
    <row r="674" ht="11.25" customHeight="1" x14ac:dyDescent="0.25"/>
    <row r="675" ht="11.25" customHeight="1" x14ac:dyDescent="0.25"/>
    <row r="676" ht="11.25" customHeight="1" x14ac:dyDescent="0.25"/>
    <row r="677" ht="11.25" customHeight="1" x14ac:dyDescent="0.25"/>
    <row r="678" ht="11.25" customHeight="1" x14ac:dyDescent="0.25"/>
    <row r="679" ht="11.25" customHeight="1" x14ac:dyDescent="0.25"/>
    <row r="680" ht="11.25" customHeight="1" x14ac:dyDescent="0.25"/>
    <row r="681" ht="11.25" customHeight="1" x14ac:dyDescent="0.25"/>
    <row r="682" ht="11.25" customHeight="1" x14ac:dyDescent="0.25"/>
    <row r="683" ht="11.25" customHeight="1" x14ac:dyDescent="0.25"/>
    <row r="684" ht="11.25" customHeight="1" x14ac:dyDescent="0.25"/>
    <row r="685" ht="11.25" customHeight="1" x14ac:dyDescent="0.25"/>
    <row r="686" ht="11.25" customHeight="1" x14ac:dyDescent="0.25"/>
    <row r="687" ht="11.25" customHeight="1" x14ac:dyDescent="0.25"/>
    <row r="688" ht="11.25" customHeight="1" x14ac:dyDescent="0.25"/>
    <row r="689" ht="11.25" customHeight="1" x14ac:dyDescent="0.25"/>
    <row r="690" ht="11.25" customHeight="1" x14ac:dyDescent="0.25"/>
    <row r="691" ht="11.25" customHeight="1" x14ac:dyDescent="0.25"/>
    <row r="692" ht="11.25" customHeight="1" x14ac:dyDescent="0.25"/>
    <row r="693" ht="11.25" customHeight="1" x14ac:dyDescent="0.25"/>
    <row r="694" ht="11.25" customHeight="1" x14ac:dyDescent="0.25"/>
    <row r="695" ht="11.25" customHeight="1" x14ac:dyDescent="0.25"/>
    <row r="696" ht="11.25" customHeight="1" x14ac:dyDescent="0.25"/>
    <row r="697" ht="11.25" customHeight="1" x14ac:dyDescent="0.25"/>
    <row r="698" ht="11.25" customHeight="1" x14ac:dyDescent="0.25"/>
    <row r="699" ht="11.25" customHeight="1" x14ac:dyDescent="0.25"/>
    <row r="700" ht="11.25" customHeight="1" x14ac:dyDescent="0.25"/>
    <row r="701" ht="11.25" customHeight="1" x14ac:dyDescent="0.25"/>
    <row r="702" ht="11.25" customHeight="1" x14ac:dyDescent="0.25"/>
    <row r="703" ht="11.25" customHeight="1" x14ac:dyDescent="0.25"/>
    <row r="704" ht="11.25" customHeight="1" x14ac:dyDescent="0.25"/>
    <row r="705" ht="11.25" customHeight="1" x14ac:dyDescent="0.25"/>
    <row r="706" ht="11.25" customHeight="1" x14ac:dyDescent="0.25"/>
    <row r="707" ht="11.25" customHeight="1" x14ac:dyDescent="0.25"/>
    <row r="708" ht="11.25" customHeight="1" x14ac:dyDescent="0.25"/>
    <row r="709" ht="11.25" customHeight="1" x14ac:dyDescent="0.25"/>
    <row r="710" ht="11.25" customHeight="1" x14ac:dyDescent="0.25"/>
    <row r="711" ht="11.25" customHeight="1" x14ac:dyDescent="0.25"/>
    <row r="712" ht="11.25" customHeight="1" x14ac:dyDescent="0.25"/>
    <row r="713" ht="11.25" customHeight="1" x14ac:dyDescent="0.25"/>
    <row r="714" ht="11.25" customHeight="1" x14ac:dyDescent="0.25"/>
    <row r="715" ht="11.25" customHeight="1" x14ac:dyDescent="0.25"/>
    <row r="716" ht="11.25" customHeight="1" x14ac:dyDescent="0.25"/>
    <row r="717" ht="11.25" customHeight="1" x14ac:dyDescent="0.25"/>
    <row r="718" ht="11.25" customHeight="1" x14ac:dyDescent="0.25"/>
    <row r="719" ht="11.25" customHeight="1" x14ac:dyDescent="0.25"/>
    <row r="720" ht="11.25" customHeight="1" x14ac:dyDescent="0.25"/>
    <row r="721" ht="11.25" customHeight="1" x14ac:dyDescent="0.25"/>
    <row r="722" ht="11.25" customHeight="1" x14ac:dyDescent="0.25"/>
    <row r="723" ht="11.25" customHeight="1" x14ac:dyDescent="0.25"/>
    <row r="724" ht="11.25" customHeight="1" x14ac:dyDescent="0.25"/>
    <row r="725" ht="11.25" customHeight="1" x14ac:dyDescent="0.25"/>
    <row r="726" ht="11.25" customHeight="1" x14ac:dyDescent="0.25"/>
    <row r="727" ht="11.25" customHeight="1" x14ac:dyDescent="0.25"/>
    <row r="728" ht="11.25" customHeight="1" x14ac:dyDescent="0.25"/>
    <row r="729" ht="11.25" customHeight="1" x14ac:dyDescent="0.25"/>
    <row r="730" ht="11.25" customHeight="1" x14ac:dyDescent="0.25"/>
    <row r="731" ht="11.25" customHeight="1" x14ac:dyDescent="0.25"/>
    <row r="732" ht="11.25" customHeight="1" x14ac:dyDescent="0.25"/>
    <row r="733" ht="11.25" customHeight="1" x14ac:dyDescent="0.25"/>
    <row r="734" ht="11.25" customHeight="1" x14ac:dyDescent="0.25"/>
    <row r="735" ht="11.25" customHeight="1" x14ac:dyDescent="0.25"/>
    <row r="736" ht="11.25" customHeight="1" x14ac:dyDescent="0.25"/>
    <row r="737" ht="11.25" customHeight="1" x14ac:dyDescent="0.25"/>
    <row r="738" ht="11.25" customHeight="1" x14ac:dyDescent="0.25"/>
    <row r="739" ht="11.25" customHeight="1" x14ac:dyDescent="0.25"/>
    <row r="740" ht="11.25" customHeight="1" x14ac:dyDescent="0.25"/>
    <row r="741" ht="11.25" customHeight="1" x14ac:dyDescent="0.25"/>
    <row r="742" ht="11.25" customHeight="1" x14ac:dyDescent="0.25"/>
    <row r="743" ht="11.25" customHeight="1" x14ac:dyDescent="0.25"/>
    <row r="744" ht="11.25" customHeight="1" x14ac:dyDescent="0.25"/>
    <row r="745" ht="11.25" customHeight="1" x14ac:dyDescent="0.25"/>
    <row r="746" ht="11.25" customHeight="1" x14ac:dyDescent="0.25"/>
    <row r="747" ht="11.25" customHeight="1" x14ac:dyDescent="0.25"/>
    <row r="748" ht="11.25" customHeight="1" x14ac:dyDescent="0.25"/>
    <row r="749" ht="11.25" customHeight="1" x14ac:dyDescent="0.25"/>
    <row r="750" ht="11.25" customHeight="1" x14ac:dyDescent="0.25"/>
    <row r="751" ht="11.25" customHeight="1" x14ac:dyDescent="0.25"/>
    <row r="752" ht="11.25" customHeight="1" x14ac:dyDescent="0.25"/>
    <row r="753" ht="11.25" customHeight="1" x14ac:dyDescent="0.25"/>
    <row r="754" ht="11.25" customHeight="1" x14ac:dyDescent="0.25"/>
    <row r="755" ht="11.25" customHeight="1" x14ac:dyDescent="0.25"/>
    <row r="756" ht="11.25" customHeight="1" x14ac:dyDescent="0.25"/>
    <row r="757" ht="11.25" customHeight="1" x14ac:dyDescent="0.25"/>
    <row r="758" ht="11.25" customHeight="1" x14ac:dyDescent="0.25"/>
    <row r="759" ht="11.25" customHeight="1" x14ac:dyDescent="0.25"/>
    <row r="760" ht="11.25" customHeight="1" x14ac:dyDescent="0.25"/>
    <row r="761" ht="11.25" customHeight="1" x14ac:dyDescent="0.25"/>
    <row r="762" ht="11.25" customHeight="1" x14ac:dyDescent="0.25"/>
    <row r="763" ht="11.25" customHeight="1" x14ac:dyDescent="0.25"/>
    <row r="764" ht="11.25" customHeight="1" x14ac:dyDescent="0.25"/>
    <row r="765" ht="11.25" customHeight="1" x14ac:dyDescent="0.25"/>
    <row r="766" ht="11.25" customHeight="1" x14ac:dyDescent="0.25"/>
    <row r="767" ht="11.25" customHeight="1" x14ac:dyDescent="0.25"/>
    <row r="768" ht="11.25" customHeight="1" x14ac:dyDescent="0.25"/>
    <row r="769" ht="11.25" customHeight="1" x14ac:dyDescent="0.25"/>
    <row r="770" ht="11.25" customHeight="1" x14ac:dyDescent="0.25"/>
    <row r="771" ht="11.25" customHeight="1" x14ac:dyDescent="0.25"/>
    <row r="772" ht="11.25" customHeight="1" x14ac:dyDescent="0.25"/>
    <row r="773" ht="11.25" customHeight="1" x14ac:dyDescent="0.25"/>
    <row r="774" ht="11.25" customHeight="1" x14ac:dyDescent="0.25"/>
    <row r="775" ht="11.25" customHeight="1" x14ac:dyDescent="0.25"/>
    <row r="776" ht="11.25" customHeight="1" x14ac:dyDescent="0.25"/>
    <row r="777" ht="11.25" customHeight="1" x14ac:dyDescent="0.25"/>
    <row r="778" ht="11.25" customHeight="1" x14ac:dyDescent="0.25"/>
    <row r="779" ht="11.25" customHeight="1" x14ac:dyDescent="0.25"/>
    <row r="780" ht="11.25" customHeight="1" x14ac:dyDescent="0.25"/>
    <row r="781" ht="11.25" customHeight="1" x14ac:dyDescent="0.25"/>
    <row r="782" ht="11.25" customHeight="1" x14ac:dyDescent="0.25"/>
    <row r="783" ht="11.25" customHeight="1" x14ac:dyDescent="0.25"/>
    <row r="784" ht="11.25" customHeight="1" x14ac:dyDescent="0.25"/>
    <row r="785" ht="11.25" customHeight="1" x14ac:dyDescent="0.25"/>
    <row r="786" ht="11.25" customHeight="1" x14ac:dyDescent="0.25"/>
    <row r="787" ht="11.25" customHeight="1" x14ac:dyDescent="0.25"/>
    <row r="788" ht="11.25" customHeight="1" x14ac:dyDescent="0.25"/>
    <row r="789" ht="11.25" customHeight="1" x14ac:dyDescent="0.25"/>
    <row r="790" ht="11.25" customHeight="1" x14ac:dyDescent="0.25"/>
    <row r="791" ht="11.25" customHeight="1" x14ac:dyDescent="0.25"/>
    <row r="792" ht="11.25" customHeight="1" x14ac:dyDescent="0.25"/>
    <row r="793" ht="11.25" customHeight="1" x14ac:dyDescent="0.25"/>
    <row r="794" ht="11.25" customHeight="1" x14ac:dyDescent="0.25"/>
    <row r="795" ht="11.25" customHeight="1" x14ac:dyDescent="0.25"/>
    <row r="796" ht="11.25" customHeight="1" x14ac:dyDescent="0.25"/>
    <row r="797" ht="11.25" customHeight="1" x14ac:dyDescent="0.25"/>
    <row r="798" ht="11.25" customHeight="1" x14ac:dyDescent="0.25"/>
  </sheetData>
  <mergeCells count="8">
    <mergeCell ref="A31:G31"/>
    <mergeCell ref="A32:G32"/>
    <mergeCell ref="A3:G3"/>
    <mergeCell ref="A1:G1"/>
    <mergeCell ref="A2:G2"/>
    <mergeCell ref="A4:G4"/>
    <mergeCell ref="A29:G29"/>
    <mergeCell ref="A30:G30"/>
  </mergeCells>
  <printOptions horizontalCentered="1" verticalCentered="1"/>
  <pageMargins left="0.39370078740157483" right="0.39370078740157483" top="0.39370078740157483" bottom="0.39370078740157483" header="0" footer="0"/>
  <pageSetup scale="85" fitToHeight="0" orientation="landscape" r:id="rId1"/>
  <ignoredErrors>
    <ignoredError sqref="C26:G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2023-04-25T18:58:53Z</cp:lastPrinted>
  <dcterms:modified xsi:type="dcterms:W3CDTF">2023-09-28T16:03:11Z</dcterms:modified>
</cp:coreProperties>
</file>